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120" activeTab="2"/>
  </bookViews>
  <sheets>
    <sheet name="9 клас" sheetId="1" r:id="rId1"/>
    <sheet name="10 клас" sheetId="2" r:id="rId2"/>
    <sheet name="11 клас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<sst xmlns="http://schemas.openxmlformats.org/spreadsheetml/2006/main" count="202" uniqueCount="120">
  <si>
    <t>Дмитриев</t>
  </si>
  <si>
    <t>Дмитрий</t>
  </si>
  <si>
    <t>Андреевич</t>
  </si>
  <si>
    <t>Андрей</t>
  </si>
  <si>
    <t>Николаевич</t>
  </si>
  <si>
    <t>Муниципальное автономное общеобразовательное учреждение "Гимназия "Эврика" г. Великий Новгород</t>
  </si>
  <si>
    <t>Великий Новгород</t>
  </si>
  <si>
    <t>Николаев</t>
  </si>
  <si>
    <t xml:space="preserve">Сергей </t>
  </si>
  <si>
    <t>Иванович</t>
  </si>
  <si>
    <t>Муниципальное общеобразовательное учреждение "Средняя общеобразовательная школа п. Волот" Волотовского района  Новгородской области</t>
  </si>
  <si>
    <t>Волотовский</t>
  </si>
  <si>
    <t>9 класс</t>
  </si>
  <si>
    <t>№ п / п</t>
  </si>
  <si>
    <t>Шифр</t>
  </si>
  <si>
    <t>Муниципалитет</t>
  </si>
  <si>
    <t>Фамилия</t>
  </si>
  <si>
    <t>Имя</t>
  </si>
  <si>
    <t>Отчество</t>
  </si>
  <si>
    <t>Образовательное учреждение</t>
  </si>
  <si>
    <t>Основание</t>
  </si>
  <si>
    <t>Класс</t>
  </si>
  <si>
    <t>квота</t>
  </si>
  <si>
    <t>Волошин</t>
  </si>
  <si>
    <t>Александр</t>
  </si>
  <si>
    <t>Юрьевич</t>
  </si>
  <si>
    <t>Муниципальное общеобразовательное учреждение средняя общеобразовательная школа с углубленным изучением математики и английского языка № 8  г. Боровичи Новгородской области</t>
  </si>
  <si>
    <t>10 класс</t>
  </si>
  <si>
    <t>Боровичский</t>
  </si>
  <si>
    <t>Коблов</t>
  </si>
  <si>
    <t>Александрович</t>
  </si>
  <si>
    <t>Михайлов</t>
  </si>
  <si>
    <t>Сергей</t>
  </si>
  <si>
    <t>Муниципальное учреждение общеобразовательная школа-интернат "Лицей–интернат"  г. Великий Новгород</t>
  </si>
  <si>
    <t>Пендряк</t>
  </si>
  <si>
    <t>Арсений</t>
  </si>
  <si>
    <t>Анатольевич</t>
  </si>
  <si>
    <t>Муниципальное автономное общеобразовательное учреждение "Первая университетская гимназия имени академика В.В Сороки" г. Великий Новгород</t>
  </si>
  <si>
    <t>Акиньщиков</t>
  </si>
  <si>
    <t>Алексей</t>
  </si>
  <si>
    <t>Муниципальное общеобразовательное учреждение "Средняя общеобразовательная школа № 23 с углубленным изучением предметов гуманитарно-эстетического цикла" г. Великий Новгород</t>
  </si>
  <si>
    <t>сверх квоты 2 место</t>
  </si>
  <si>
    <t>Москалев</t>
  </si>
  <si>
    <t>Никита</t>
  </si>
  <si>
    <t>Борисович</t>
  </si>
  <si>
    <t>Муниципальное общеобразовательное учреждение средняя общеобразовательная школа № 4 г. Малая Вишера Новгородской области</t>
  </si>
  <si>
    <t>Маловишерский</t>
  </si>
  <si>
    <t xml:space="preserve">Пополитова </t>
  </si>
  <si>
    <t>Юлия</t>
  </si>
  <si>
    <t>Васильевна</t>
  </si>
  <si>
    <t>Муниципальное общеобразовательное учреждение "Борковская средняя общеобразовательная школа" Новгородского муниципального района Новгородской области</t>
  </si>
  <si>
    <t>Новгородский</t>
  </si>
  <si>
    <t xml:space="preserve">Кожевников </t>
  </si>
  <si>
    <t xml:space="preserve">Артем </t>
  </si>
  <si>
    <t>Владиславович</t>
  </si>
  <si>
    <t>Муниципальное автономное общеобразовательное учреждение средняя общеобразовательная школа № 1 с углубленным изучением предметов  г. Старая Русса Новгородской области</t>
  </si>
  <si>
    <t>Старорусский</t>
  </si>
  <si>
    <t>Смирнов</t>
  </si>
  <si>
    <t>Валерьевич</t>
  </si>
  <si>
    <t xml:space="preserve">Муниципальное общеобразовательное учреждение средняя общеобразовательная школа № 2 г. Валдая Новгородской области </t>
  </si>
  <si>
    <t>11 класс</t>
  </si>
  <si>
    <t>Валдайский</t>
  </si>
  <si>
    <t>Крутиков</t>
  </si>
  <si>
    <t>Евгений</t>
  </si>
  <si>
    <t>Муниципальное автономное общеобразовательное учреждение "Гимназия № 2" г. Великий Новгород</t>
  </si>
  <si>
    <t>Бендер</t>
  </si>
  <si>
    <t>Серов</t>
  </si>
  <si>
    <t>Артем</t>
  </si>
  <si>
    <t>сверх квоты 1 место</t>
  </si>
  <si>
    <t>Сергеевич</t>
  </si>
  <si>
    <t xml:space="preserve">Амелин </t>
  </si>
  <si>
    <t xml:space="preserve">Автономное муниципальное общеобразовательное учреждение средняя общеобразовательная школа п. Парфино Парфинского района Новгородской области </t>
  </si>
  <si>
    <t>Парфинский</t>
  </si>
  <si>
    <t xml:space="preserve">Великанов </t>
  </si>
  <si>
    <t xml:space="preserve">Антон </t>
  </si>
  <si>
    <t>Михайлович</t>
  </si>
  <si>
    <t>Муниципальное общеобразовательное учреждение "Средняя общеобразовательная школа № 6 г. Пестово" Новгородской области</t>
  </si>
  <si>
    <t>Пестовский</t>
  </si>
  <si>
    <t>Делюкин</t>
  </si>
  <si>
    <t>Муниципальное общеобразовательное учреждение средняя общеобразовательная школа № 3 г. Сольцы Новгородской области</t>
  </si>
  <si>
    <t>Солецкий</t>
  </si>
  <si>
    <t xml:space="preserve">Соболев </t>
  </si>
  <si>
    <t>Павел</t>
  </si>
  <si>
    <t xml:space="preserve">Муниципальное общеобразовательное учреждение средняя общеобразовательная школа № 1 имени. А.М. Денисова п. Хвойная Новгородской области </t>
  </si>
  <si>
    <t>Хвойнинский</t>
  </si>
  <si>
    <t>областной олимпиады по Информатике</t>
  </si>
  <si>
    <t>Муниципальное общеобразовательное учреждение "Средняя общеобразовательная школа №8"  г.Старая Русса</t>
  </si>
  <si>
    <t>и-1</t>
  </si>
  <si>
    <t>и-2</t>
  </si>
  <si>
    <t>и-3</t>
  </si>
  <si>
    <t>к1</t>
  </si>
  <si>
    <t>к2</t>
  </si>
  <si>
    <t>к3</t>
  </si>
  <si>
    <t>к4</t>
  </si>
  <si>
    <t>к5</t>
  </si>
  <si>
    <t>к6</t>
  </si>
  <si>
    <t>к7</t>
  </si>
  <si>
    <t>к8</t>
  </si>
  <si>
    <t>в1</t>
  </si>
  <si>
    <t>в2</t>
  </si>
  <si>
    <t>в3</t>
  </si>
  <si>
    <t>в4</t>
  </si>
  <si>
    <t>в6</t>
  </si>
  <si>
    <t>в7</t>
  </si>
  <si>
    <t>в8</t>
  </si>
  <si>
    <t>в9</t>
  </si>
  <si>
    <t>1 тур Задача 1</t>
  </si>
  <si>
    <t>1 тур Задача 2</t>
  </si>
  <si>
    <t>1 тур Задача 3</t>
  </si>
  <si>
    <t>1 тур Задача 4</t>
  </si>
  <si>
    <t>2 тур Задача 5</t>
  </si>
  <si>
    <t>2 тур Задача 6</t>
  </si>
  <si>
    <t>2 тур Задача 7</t>
  </si>
  <si>
    <t>2 тур Задача 8</t>
  </si>
  <si>
    <t>всего</t>
  </si>
  <si>
    <t>победитель</t>
  </si>
  <si>
    <t>призер</t>
  </si>
  <si>
    <t>Бахманов</t>
  </si>
  <si>
    <t>Владислав</t>
  </si>
  <si>
    <t>Список участников (данные с сервера организаторов олимпиады)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</si>
</sst>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hidden="1" locked="0"/>
    </xf>
    <xf numFmtId="0" fontId="20" fillId="0" borderId="10" xfId="0" applyFont="1" applyBorder="1" applyAlignment="1" applyProtection="1">
      <alignment vertical="center" wrapText="1"/>
      <protection hidden="1"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2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 applyProtection="1">
      <alignment vertical="center" wrapText="1"/>
      <protection hidden="1"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0" fillId="20" borderId="10" xfId="0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3.75390625" style="0" customWidth="1"/>
    <col min="4" max="4" width="15.75390625" style="0" customWidth="1"/>
    <col min="5" max="5" width="11.75390625" style="0" customWidth="1"/>
    <col min="6" max="6" width="15.75390625" style="0" customWidth="1"/>
    <col min="7" max="7" width="40.75390625" style="0" customWidth="1"/>
    <col min="8" max="8" width="10.75390625" style="0" customWidth="1"/>
    <col min="9" max="9" width="5.75390625" style="0" customWidth="1"/>
    <col min="19" max="24" width="0" style="0" hidden="1" customWidth="1"/>
    <col min="25" max="25" width="11.00390625" style="0" customWidth="1"/>
    <col min="31" max="34" width="0" style="0" hidden="1" customWidth="1"/>
  </cols>
  <sheetData>
    <row r="1" spans="1:23" ht="12.75">
      <c r="A1" s="23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>
      <c r="A2" s="23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>
      <c r="A3" s="23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5.75">
      <c r="A4" s="4"/>
    </row>
    <row r="5" spans="1:25" ht="63">
      <c r="A5" s="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106</v>
      </c>
      <c r="K5" s="2" t="s">
        <v>107</v>
      </c>
      <c r="L5" s="2" t="s">
        <v>108</v>
      </c>
      <c r="M5" s="2" t="s">
        <v>109</v>
      </c>
      <c r="N5" s="2" t="s">
        <v>110</v>
      </c>
      <c r="O5" s="2" t="s">
        <v>111</v>
      </c>
      <c r="P5" s="2" t="s">
        <v>112</v>
      </c>
      <c r="Q5" s="2" t="s">
        <v>113</v>
      </c>
      <c r="R5" s="2" t="s">
        <v>114</v>
      </c>
      <c r="S5" s="2"/>
      <c r="T5" s="2"/>
      <c r="U5" s="2"/>
      <c r="V5" s="2"/>
      <c r="W5" s="2"/>
      <c r="X5" s="2"/>
      <c r="Y5" s="20"/>
    </row>
    <row r="6" spans="1:32" ht="38.25">
      <c r="A6" s="19">
        <v>1</v>
      </c>
      <c r="B6" s="10" t="s">
        <v>87</v>
      </c>
      <c r="C6" s="10" t="s">
        <v>6</v>
      </c>
      <c r="D6" s="10" t="s">
        <v>0</v>
      </c>
      <c r="E6" s="10" t="s">
        <v>1</v>
      </c>
      <c r="F6" s="10" t="s">
        <v>2</v>
      </c>
      <c r="G6" s="10" t="s">
        <v>5</v>
      </c>
      <c r="H6" s="10" t="s">
        <v>22</v>
      </c>
      <c r="I6" s="10">
        <v>9</v>
      </c>
      <c r="J6" s="10">
        <v>16</v>
      </c>
      <c r="K6" s="10">
        <v>95</v>
      </c>
      <c r="L6" s="10">
        <v>66</v>
      </c>
      <c r="M6" s="10"/>
      <c r="N6" s="10">
        <v>100</v>
      </c>
      <c r="O6" s="10">
        <v>30</v>
      </c>
      <c r="P6" s="10">
        <v>0</v>
      </c>
      <c r="Q6" s="10">
        <v>4</v>
      </c>
      <c r="R6" s="10">
        <f>SUM(J6:Q6)</f>
        <v>311</v>
      </c>
      <c r="S6" s="3"/>
      <c r="T6" s="3"/>
      <c r="U6" s="3"/>
      <c r="V6" s="3"/>
      <c r="W6" s="3"/>
      <c r="X6" s="3"/>
      <c r="Y6" s="20" t="s">
        <v>115</v>
      </c>
      <c r="AF6" s="21"/>
    </row>
    <row r="7" spans="1:32" ht="38.25">
      <c r="A7" s="18">
        <v>2</v>
      </c>
      <c r="B7" s="11" t="s">
        <v>89</v>
      </c>
      <c r="C7" s="11" t="s">
        <v>56</v>
      </c>
      <c r="D7" s="11" t="s">
        <v>117</v>
      </c>
      <c r="E7" s="11" t="s">
        <v>118</v>
      </c>
      <c r="F7" s="11"/>
      <c r="G7" s="11" t="s">
        <v>86</v>
      </c>
      <c r="H7" s="11" t="s">
        <v>22</v>
      </c>
      <c r="I7" s="11">
        <v>9</v>
      </c>
      <c r="J7" s="11">
        <v>40</v>
      </c>
      <c r="K7" s="11"/>
      <c r="L7" s="11"/>
      <c r="M7" s="11"/>
      <c r="N7" s="11">
        <v>0</v>
      </c>
      <c r="O7" s="11"/>
      <c r="P7" s="11"/>
      <c r="Q7" s="11"/>
      <c r="R7" s="10">
        <f>SUM(J7:Q7)</f>
        <v>40</v>
      </c>
      <c r="S7" s="2"/>
      <c r="T7" s="2"/>
      <c r="U7" s="2"/>
      <c r="V7" s="2"/>
      <c r="W7" s="2"/>
      <c r="X7" s="2"/>
      <c r="Y7" s="20"/>
      <c r="AF7" s="20"/>
    </row>
    <row r="8" spans="1:32" ht="51">
      <c r="A8" s="6">
        <v>3</v>
      </c>
      <c r="B8" s="10" t="s">
        <v>88</v>
      </c>
      <c r="C8" s="10" t="s">
        <v>11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22</v>
      </c>
      <c r="I8" s="10">
        <v>9</v>
      </c>
      <c r="J8" s="10"/>
      <c r="K8" s="10">
        <v>0</v>
      </c>
      <c r="L8" s="10">
        <v>0</v>
      </c>
      <c r="M8" s="10"/>
      <c r="N8" s="17"/>
      <c r="O8" s="17"/>
      <c r="P8" s="17"/>
      <c r="Q8" s="17"/>
      <c r="R8" s="10">
        <f>SUM(J8:Q8)</f>
        <v>0</v>
      </c>
      <c r="S8" s="3"/>
      <c r="T8" s="3"/>
      <c r="U8" s="3"/>
      <c r="V8" s="3"/>
      <c r="W8" s="3"/>
      <c r="X8" s="3"/>
      <c r="Y8" s="20"/>
      <c r="AF8" s="1"/>
    </row>
    <row r="9" spans="1:25" ht="15.7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0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</sheetData>
  <sheetProtection/>
  <mergeCells count="3">
    <mergeCell ref="A1:W1"/>
    <mergeCell ref="A2:W2"/>
    <mergeCell ref="A3:W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3"/>
  <sheetViews>
    <sheetView zoomScalePageLayoutView="0" workbookViewId="0" topLeftCell="A6">
      <pane xSplit="14535" ySplit="1440" topLeftCell="J1" activePane="bottomLeft" state="split"/>
      <selection pane="topLeft" activeCell="AF6" sqref="AF1:AG16384"/>
      <selection pane="topRight" activeCell="H5" sqref="A1:H16384"/>
      <selection pane="bottomLeft" activeCell="A2" sqref="A2:W2"/>
      <selection pane="bottomRight" activeCell="J13" sqref="J13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3.75390625" style="0" customWidth="1"/>
    <col min="4" max="4" width="15.75390625" style="0" customWidth="1"/>
    <col min="5" max="5" width="11.75390625" style="0" customWidth="1"/>
    <col min="6" max="6" width="15.75390625" style="0" customWidth="1"/>
    <col min="7" max="7" width="40.75390625" style="0" customWidth="1"/>
    <col min="8" max="8" width="10.75390625" style="0" customWidth="1"/>
    <col min="9" max="9" width="5.75390625" style="0" hidden="1" customWidth="1"/>
    <col min="19" max="33" width="0" style="0" hidden="1" customWidth="1"/>
    <col min="34" max="34" width="11.75390625" style="0" customWidth="1"/>
  </cols>
  <sheetData>
    <row r="1" spans="1:23" ht="12.75">
      <c r="A1" s="23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>
      <c r="A2" s="23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5.75">
      <c r="A4" s="4"/>
    </row>
    <row r="5" spans="1:34" ht="63">
      <c r="A5" s="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106</v>
      </c>
      <c r="K5" s="2" t="s">
        <v>107</v>
      </c>
      <c r="L5" s="2" t="s">
        <v>108</v>
      </c>
      <c r="M5" s="2" t="s">
        <v>109</v>
      </c>
      <c r="N5" s="2" t="s">
        <v>110</v>
      </c>
      <c r="O5" s="2" t="s">
        <v>111</v>
      </c>
      <c r="P5" s="2" t="s">
        <v>112</v>
      </c>
      <c r="Q5" s="2" t="s">
        <v>113</v>
      </c>
      <c r="R5" s="2" t="s">
        <v>114</v>
      </c>
      <c r="S5" s="2"/>
      <c r="T5" s="2"/>
      <c r="U5" s="2"/>
      <c r="V5" s="2"/>
      <c r="W5" s="2"/>
      <c r="X5" s="2"/>
      <c r="AH5" s="20"/>
    </row>
    <row r="6" spans="1:34" ht="63.75">
      <c r="A6" s="19">
        <v>1</v>
      </c>
      <c r="B6" s="3" t="s">
        <v>94</v>
      </c>
      <c r="C6" s="3" t="s">
        <v>6</v>
      </c>
      <c r="D6" s="3" t="s">
        <v>38</v>
      </c>
      <c r="E6" s="3" t="s">
        <v>39</v>
      </c>
      <c r="F6" s="3" t="s">
        <v>4</v>
      </c>
      <c r="G6" s="3" t="s">
        <v>40</v>
      </c>
      <c r="H6" s="3" t="s">
        <v>22</v>
      </c>
      <c r="I6" s="3">
        <v>10</v>
      </c>
      <c r="J6" s="3">
        <v>100</v>
      </c>
      <c r="K6" s="3">
        <v>90</v>
      </c>
      <c r="L6" s="3">
        <v>100</v>
      </c>
      <c r="M6" s="3">
        <v>0</v>
      </c>
      <c r="N6" s="3">
        <v>100</v>
      </c>
      <c r="O6" s="3">
        <v>100</v>
      </c>
      <c r="P6" s="3">
        <v>44</v>
      </c>
      <c r="Q6" s="3">
        <v>6</v>
      </c>
      <c r="R6" s="3">
        <f aca="true" t="shared" si="0" ref="R6:R13">SUM(J6:Q6)</f>
        <v>540</v>
      </c>
      <c r="S6" s="3"/>
      <c r="T6" s="3"/>
      <c r="U6" s="3"/>
      <c r="V6" s="3"/>
      <c r="W6" s="3"/>
      <c r="X6" s="3"/>
      <c r="AF6" s="21" t="s">
        <v>41</v>
      </c>
      <c r="AH6" s="20" t="s">
        <v>115</v>
      </c>
    </row>
    <row r="7" spans="1:34" ht="51">
      <c r="A7" s="6">
        <v>2</v>
      </c>
      <c r="B7" s="3" t="s">
        <v>93</v>
      </c>
      <c r="C7" s="3" t="s">
        <v>6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22</v>
      </c>
      <c r="I7" s="3">
        <v>10</v>
      </c>
      <c r="J7" s="3">
        <v>84</v>
      </c>
      <c r="K7" s="3">
        <v>30</v>
      </c>
      <c r="L7" s="3">
        <v>100</v>
      </c>
      <c r="M7" s="3"/>
      <c r="N7" s="3">
        <v>100</v>
      </c>
      <c r="O7" s="3">
        <v>55</v>
      </c>
      <c r="P7" s="3"/>
      <c r="Q7" s="3">
        <v>4</v>
      </c>
      <c r="R7" s="3">
        <f t="shared" si="0"/>
        <v>373</v>
      </c>
      <c r="S7" s="3"/>
      <c r="T7" s="3"/>
      <c r="U7" s="3"/>
      <c r="V7" s="3"/>
      <c r="W7" s="3"/>
      <c r="X7" s="3"/>
      <c r="AF7" s="1"/>
      <c r="AH7" s="20" t="s">
        <v>116</v>
      </c>
    </row>
    <row r="8" spans="1:34" ht="38.25">
      <c r="A8" s="19">
        <v>3</v>
      </c>
      <c r="B8" s="3" t="s">
        <v>92</v>
      </c>
      <c r="C8" s="3" t="s">
        <v>6</v>
      </c>
      <c r="D8" s="3" t="s">
        <v>31</v>
      </c>
      <c r="E8" s="3" t="s">
        <v>32</v>
      </c>
      <c r="F8" s="3" t="s">
        <v>2</v>
      </c>
      <c r="G8" s="3" t="s">
        <v>33</v>
      </c>
      <c r="H8" s="3" t="s">
        <v>22</v>
      </c>
      <c r="I8" s="3">
        <v>10</v>
      </c>
      <c r="J8" s="3">
        <v>100</v>
      </c>
      <c r="K8" s="3">
        <v>70</v>
      </c>
      <c r="L8" s="3">
        <v>0</v>
      </c>
      <c r="M8" s="3"/>
      <c r="N8" s="3">
        <v>100</v>
      </c>
      <c r="O8" s="3">
        <v>80</v>
      </c>
      <c r="P8" s="3">
        <v>0</v>
      </c>
      <c r="Q8" s="3"/>
      <c r="R8" s="3">
        <f t="shared" si="0"/>
        <v>350</v>
      </c>
      <c r="S8" s="3"/>
      <c r="T8" s="3"/>
      <c r="U8" s="3"/>
      <c r="V8" s="3"/>
      <c r="W8" s="3"/>
      <c r="X8" s="3"/>
      <c r="AF8" s="1"/>
      <c r="AH8" s="20"/>
    </row>
    <row r="9" spans="1:34" ht="63.75">
      <c r="A9" s="6">
        <v>4</v>
      </c>
      <c r="B9" s="3" t="s">
        <v>90</v>
      </c>
      <c r="C9" s="8" t="s">
        <v>28</v>
      </c>
      <c r="D9" s="3" t="s">
        <v>23</v>
      </c>
      <c r="E9" s="3" t="s">
        <v>24</v>
      </c>
      <c r="F9" s="3" t="s">
        <v>25</v>
      </c>
      <c r="G9" s="8" t="s">
        <v>26</v>
      </c>
      <c r="H9" s="3" t="s">
        <v>22</v>
      </c>
      <c r="I9" s="8">
        <v>10</v>
      </c>
      <c r="J9" s="3">
        <v>0</v>
      </c>
      <c r="K9" s="3"/>
      <c r="L9" s="3"/>
      <c r="M9" s="3"/>
      <c r="N9" s="3">
        <v>100</v>
      </c>
      <c r="O9" s="3">
        <v>10</v>
      </c>
      <c r="P9" s="3"/>
      <c r="Q9" s="3"/>
      <c r="R9" s="3">
        <f t="shared" si="0"/>
        <v>110</v>
      </c>
      <c r="S9" s="8"/>
      <c r="T9" s="8"/>
      <c r="U9" s="8"/>
      <c r="V9" s="8"/>
      <c r="W9" s="8"/>
      <c r="X9" s="8"/>
      <c r="AF9" s="7"/>
      <c r="AH9" s="20"/>
    </row>
    <row r="10" spans="1:34" ht="63.75">
      <c r="A10" s="19">
        <v>5</v>
      </c>
      <c r="B10" s="3" t="s">
        <v>91</v>
      </c>
      <c r="C10" s="8" t="s">
        <v>28</v>
      </c>
      <c r="D10" s="3" t="s">
        <v>29</v>
      </c>
      <c r="E10" s="3" t="s">
        <v>24</v>
      </c>
      <c r="F10" s="3" t="s">
        <v>30</v>
      </c>
      <c r="G10" s="8" t="s">
        <v>26</v>
      </c>
      <c r="H10" s="3" t="s">
        <v>22</v>
      </c>
      <c r="I10" s="8">
        <v>10</v>
      </c>
      <c r="J10" s="3"/>
      <c r="K10" s="3">
        <v>5</v>
      </c>
      <c r="L10" s="3"/>
      <c r="M10" s="3"/>
      <c r="N10" s="9"/>
      <c r="O10" s="3"/>
      <c r="P10" s="9"/>
      <c r="Q10" s="3"/>
      <c r="R10" s="3">
        <f t="shared" si="0"/>
        <v>5</v>
      </c>
      <c r="S10" s="8"/>
      <c r="T10" s="8"/>
      <c r="U10" s="8"/>
      <c r="V10" s="8"/>
      <c r="W10" s="8"/>
      <c r="X10" s="8"/>
      <c r="AF10" s="7"/>
      <c r="AH10" s="20"/>
    </row>
    <row r="11" spans="1:34" ht="63.75">
      <c r="A11" s="6">
        <v>6</v>
      </c>
      <c r="B11" s="3" t="s">
        <v>97</v>
      </c>
      <c r="C11" s="3" t="s">
        <v>56</v>
      </c>
      <c r="D11" s="3" t="s">
        <v>52</v>
      </c>
      <c r="E11" s="3" t="s">
        <v>53</v>
      </c>
      <c r="F11" s="3" t="s">
        <v>54</v>
      </c>
      <c r="G11" s="3" t="s">
        <v>55</v>
      </c>
      <c r="H11" s="3" t="s">
        <v>22</v>
      </c>
      <c r="I11" s="3">
        <v>10</v>
      </c>
      <c r="J11" s="3">
        <v>0</v>
      </c>
      <c r="K11" s="3">
        <v>0</v>
      </c>
      <c r="L11" s="3"/>
      <c r="M11" s="3"/>
      <c r="N11" s="3">
        <v>5</v>
      </c>
      <c r="O11" s="3"/>
      <c r="P11" s="3"/>
      <c r="Q11" s="3"/>
      <c r="R11" s="3">
        <f t="shared" si="0"/>
        <v>5</v>
      </c>
      <c r="S11" s="3"/>
      <c r="T11" s="3"/>
      <c r="U11" s="3"/>
      <c r="V11" s="3"/>
      <c r="W11" s="3"/>
      <c r="X11" s="3"/>
      <c r="AF11" s="1"/>
      <c r="AH11" s="20"/>
    </row>
    <row r="12" spans="1:34" ht="51">
      <c r="A12" s="19">
        <v>7</v>
      </c>
      <c r="B12" s="3" t="s">
        <v>95</v>
      </c>
      <c r="C12" s="3" t="s">
        <v>46</v>
      </c>
      <c r="D12" s="3" t="s">
        <v>42</v>
      </c>
      <c r="E12" s="3" t="s">
        <v>43</v>
      </c>
      <c r="F12" s="3" t="s">
        <v>44</v>
      </c>
      <c r="G12" s="3" t="s">
        <v>45</v>
      </c>
      <c r="H12" s="3" t="s">
        <v>22</v>
      </c>
      <c r="I12" s="3">
        <v>10</v>
      </c>
      <c r="J12" s="3"/>
      <c r="K12" s="3"/>
      <c r="L12" s="3"/>
      <c r="M12" s="3"/>
      <c r="N12" s="12"/>
      <c r="O12" s="12"/>
      <c r="P12" s="12"/>
      <c r="Q12" s="12"/>
      <c r="R12" s="3">
        <f t="shared" si="0"/>
        <v>0</v>
      </c>
      <c r="S12" s="3"/>
      <c r="T12" s="3"/>
      <c r="U12" s="3"/>
      <c r="V12" s="3"/>
      <c r="W12" s="3"/>
      <c r="X12" s="3"/>
      <c r="AF12" s="1"/>
      <c r="AH12" s="20"/>
    </row>
    <row r="13" spans="1:34" ht="51">
      <c r="A13" s="6">
        <v>8</v>
      </c>
      <c r="B13" s="3" t="s">
        <v>96</v>
      </c>
      <c r="C13" s="3" t="s">
        <v>51</v>
      </c>
      <c r="D13" s="3" t="s">
        <v>47</v>
      </c>
      <c r="E13" s="3" t="s">
        <v>48</v>
      </c>
      <c r="F13" s="3" t="s">
        <v>49</v>
      </c>
      <c r="G13" s="3" t="s">
        <v>50</v>
      </c>
      <c r="H13" s="3" t="s">
        <v>22</v>
      </c>
      <c r="I13" s="3">
        <v>10</v>
      </c>
      <c r="J13" s="3"/>
      <c r="K13" s="3">
        <v>0</v>
      </c>
      <c r="L13" s="3"/>
      <c r="M13" s="3"/>
      <c r="N13" s="12"/>
      <c r="O13" s="12"/>
      <c r="P13" s="12"/>
      <c r="Q13" s="12"/>
      <c r="R13" s="3">
        <f t="shared" si="0"/>
        <v>0</v>
      </c>
      <c r="S13" s="3"/>
      <c r="T13" s="3"/>
      <c r="U13" s="3"/>
      <c r="V13" s="3"/>
      <c r="W13" s="3"/>
      <c r="X13" s="3"/>
      <c r="AF13" s="1"/>
      <c r="AH13" s="20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</sheetData>
  <sheetProtection/>
  <mergeCells count="3">
    <mergeCell ref="A1:W1"/>
    <mergeCell ref="A2:W2"/>
    <mergeCell ref="A3:W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3"/>
  <sheetViews>
    <sheetView tabSelected="1" zoomScalePageLayoutView="0" workbookViewId="0" topLeftCell="A1">
      <pane ySplit="2625" topLeftCell="A4" activePane="topLeft" state="split"/>
      <selection pane="topLeft" activeCell="A1" sqref="A1:W1"/>
      <selection pane="bottomLeft" activeCell="G25" sqref="G25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3.75390625" style="0" customWidth="1"/>
    <col min="4" max="4" width="15.75390625" style="0" customWidth="1"/>
    <col min="5" max="5" width="11.75390625" style="0" customWidth="1"/>
    <col min="6" max="6" width="15.75390625" style="0" customWidth="1"/>
    <col min="7" max="7" width="40.75390625" style="0" customWidth="1"/>
    <col min="8" max="8" width="10.75390625" style="0" customWidth="1"/>
    <col min="9" max="9" width="5.75390625" style="0" customWidth="1"/>
    <col min="19" max="24" width="0" style="13" hidden="1" customWidth="1"/>
    <col min="25" max="33" width="0" style="0" hidden="1" customWidth="1"/>
    <col min="34" max="34" width="11.00390625" style="0" customWidth="1"/>
  </cols>
  <sheetData>
    <row r="1" spans="1:23" ht="12.75">
      <c r="A1" s="23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>
      <c r="A2" s="23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>
      <c r="A3" s="23" t="s">
        <v>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5.75">
      <c r="A4" s="4"/>
    </row>
    <row r="5" spans="1:34" ht="63">
      <c r="A5" s="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106</v>
      </c>
      <c r="K5" s="2" t="s">
        <v>107</v>
      </c>
      <c r="L5" s="2" t="s">
        <v>108</v>
      </c>
      <c r="M5" s="2" t="s">
        <v>109</v>
      </c>
      <c r="N5" s="2" t="s">
        <v>110</v>
      </c>
      <c r="O5" s="2" t="s">
        <v>111</v>
      </c>
      <c r="P5" s="2" t="s">
        <v>112</v>
      </c>
      <c r="Q5" s="2" t="s">
        <v>113</v>
      </c>
      <c r="R5" s="2" t="s">
        <v>114</v>
      </c>
      <c r="S5" s="14"/>
      <c r="T5" s="14"/>
      <c r="U5" s="14"/>
      <c r="V5" s="14"/>
      <c r="W5" s="14"/>
      <c r="X5" s="14"/>
      <c r="AH5" s="20"/>
    </row>
    <row r="6" spans="1:34" ht="38.25">
      <c r="A6" s="22">
        <v>1</v>
      </c>
      <c r="B6" s="6" t="s">
        <v>101</v>
      </c>
      <c r="C6" s="3" t="s">
        <v>6</v>
      </c>
      <c r="D6" s="3" t="s">
        <v>66</v>
      </c>
      <c r="E6" s="3" t="s">
        <v>67</v>
      </c>
      <c r="F6" s="3" t="s">
        <v>2</v>
      </c>
      <c r="G6" s="3" t="s">
        <v>5</v>
      </c>
      <c r="H6" s="3" t="s">
        <v>22</v>
      </c>
      <c r="I6" s="3">
        <v>11</v>
      </c>
      <c r="J6" s="3">
        <v>100</v>
      </c>
      <c r="K6" s="3">
        <v>60</v>
      </c>
      <c r="L6" s="3">
        <v>100</v>
      </c>
      <c r="M6" s="3"/>
      <c r="N6" s="3">
        <v>100</v>
      </c>
      <c r="O6" s="3">
        <v>80</v>
      </c>
      <c r="P6" s="3"/>
      <c r="Q6" s="3">
        <v>18</v>
      </c>
      <c r="R6" s="3">
        <f aca="true" t="shared" si="0" ref="R6:R13">SUM(J6:Q6)</f>
        <v>458</v>
      </c>
      <c r="S6" s="16"/>
      <c r="T6" s="16"/>
      <c r="U6" s="16"/>
      <c r="V6" s="16"/>
      <c r="W6" s="16"/>
      <c r="X6" s="16"/>
      <c r="AF6" s="21" t="s">
        <v>68</v>
      </c>
      <c r="AH6" s="20" t="s">
        <v>115</v>
      </c>
    </row>
    <row r="7" spans="1:34" ht="38.25">
      <c r="A7" s="20">
        <v>2</v>
      </c>
      <c r="B7" s="6" t="s">
        <v>99</v>
      </c>
      <c r="C7" s="3" t="s">
        <v>6</v>
      </c>
      <c r="D7" s="3" t="s">
        <v>62</v>
      </c>
      <c r="E7" s="3" t="s">
        <v>3</v>
      </c>
      <c r="F7" s="3" t="s">
        <v>4</v>
      </c>
      <c r="G7" s="3" t="s">
        <v>64</v>
      </c>
      <c r="H7" s="3" t="s">
        <v>22</v>
      </c>
      <c r="I7" s="3">
        <v>11</v>
      </c>
      <c r="J7" s="3">
        <v>100</v>
      </c>
      <c r="K7" s="3">
        <v>80</v>
      </c>
      <c r="L7" s="3">
        <v>6</v>
      </c>
      <c r="M7" s="3"/>
      <c r="N7" s="3">
        <v>100</v>
      </c>
      <c r="O7" s="3">
        <v>80</v>
      </c>
      <c r="P7" s="3">
        <v>0</v>
      </c>
      <c r="Q7" s="3"/>
      <c r="R7" s="3">
        <f t="shared" si="0"/>
        <v>366</v>
      </c>
      <c r="S7" s="16"/>
      <c r="T7" s="16"/>
      <c r="U7" s="16"/>
      <c r="V7" s="16"/>
      <c r="W7" s="16"/>
      <c r="X7" s="16"/>
      <c r="AF7" s="1"/>
      <c r="AH7" s="20" t="s">
        <v>116</v>
      </c>
    </row>
    <row r="8" spans="1:34" ht="38.25">
      <c r="A8" s="22">
        <v>3</v>
      </c>
      <c r="B8" s="6" t="s">
        <v>98</v>
      </c>
      <c r="C8" s="8" t="s">
        <v>61</v>
      </c>
      <c r="D8" s="3" t="s">
        <v>57</v>
      </c>
      <c r="E8" s="3" t="s">
        <v>24</v>
      </c>
      <c r="F8" s="3" t="s">
        <v>58</v>
      </c>
      <c r="G8" s="8" t="s">
        <v>59</v>
      </c>
      <c r="H8" s="3" t="s">
        <v>22</v>
      </c>
      <c r="I8" s="8">
        <v>11</v>
      </c>
      <c r="J8" s="3">
        <v>100</v>
      </c>
      <c r="K8" s="3">
        <v>35</v>
      </c>
      <c r="L8" s="3">
        <v>76</v>
      </c>
      <c r="M8" s="3"/>
      <c r="N8" s="3">
        <v>20</v>
      </c>
      <c r="O8" s="3">
        <v>10</v>
      </c>
      <c r="P8" s="3">
        <v>0</v>
      </c>
      <c r="Q8" s="3"/>
      <c r="R8" s="3">
        <f t="shared" si="0"/>
        <v>241</v>
      </c>
      <c r="S8" s="15"/>
      <c r="T8" s="15"/>
      <c r="U8" s="15"/>
      <c r="V8" s="15"/>
      <c r="W8" s="15"/>
      <c r="X8" s="15"/>
      <c r="AF8" s="7"/>
      <c r="AH8" s="20"/>
    </row>
    <row r="9" spans="1:34" ht="38.25">
      <c r="A9" s="20">
        <v>4</v>
      </c>
      <c r="B9" s="6" t="s">
        <v>103</v>
      </c>
      <c r="C9" s="3" t="s">
        <v>77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22</v>
      </c>
      <c r="I9" s="3">
        <v>11</v>
      </c>
      <c r="J9" s="3">
        <v>100</v>
      </c>
      <c r="K9" s="3"/>
      <c r="L9" s="3"/>
      <c r="M9" s="3"/>
      <c r="N9" s="12"/>
      <c r="O9" s="12"/>
      <c r="P9" s="12"/>
      <c r="Q9" s="12"/>
      <c r="R9" s="3">
        <f t="shared" si="0"/>
        <v>100</v>
      </c>
      <c r="S9" s="16"/>
      <c r="T9" s="16"/>
      <c r="U9" s="16"/>
      <c r="V9" s="16"/>
      <c r="W9" s="16"/>
      <c r="X9" s="16"/>
      <c r="AF9" s="1"/>
      <c r="AH9" s="20"/>
    </row>
    <row r="10" spans="1:34" ht="38.25">
      <c r="A10" s="22">
        <v>5</v>
      </c>
      <c r="B10" s="6" t="s">
        <v>100</v>
      </c>
      <c r="C10" s="3" t="s">
        <v>6</v>
      </c>
      <c r="D10" s="3" t="s">
        <v>65</v>
      </c>
      <c r="E10" s="3" t="s">
        <v>3</v>
      </c>
      <c r="F10" s="3" t="s">
        <v>58</v>
      </c>
      <c r="G10" s="3" t="s">
        <v>33</v>
      </c>
      <c r="H10" s="3" t="s">
        <v>22</v>
      </c>
      <c r="I10" s="3">
        <v>11</v>
      </c>
      <c r="J10" s="3"/>
      <c r="K10" s="3">
        <v>0</v>
      </c>
      <c r="L10" s="3"/>
      <c r="M10" s="3"/>
      <c r="N10" s="3">
        <v>5</v>
      </c>
      <c r="O10" s="3"/>
      <c r="P10" s="3"/>
      <c r="Q10" s="3"/>
      <c r="R10" s="3">
        <f t="shared" si="0"/>
        <v>5</v>
      </c>
      <c r="S10" s="16"/>
      <c r="T10" s="16"/>
      <c r="U10" s="16"/>
      <c r="V10" s="16"/>
      <c r="W10" s="16"/>
      <c r="X10" s="16"/>
      <c r="AF10" s="1"/>
      <c r="AH10" s="20"/>
    </row>
    <row r="11" spans="1:34" ht="51">
      <c r="A11" s="20">
        <v>6</v>
      </c>
      <c r="B11" s="6" t="s">
        <v>102</v>
      </c>
      <c r="C11" s="3" t="s">
        <v>72</v>
      </c>
      <c r="D11" s="3" t="s">
        <v>70</v>
      </c>
      <c r="E11" s="3" t="s">
        <v>24</v>
      </c>
      <c r="F11" s="3" t="s">
        <v>30</v>
      </c>
      <c r="G11" s="3" t="s">
        <v>71</v>
      </c>
      <c r="H11" s="3" t="s">
        <v>22</v>
      </c>
      <c r="I11" s="3">
        <v>11</v>
      </c>
      <c r="J11" s="3">
        <v>0</v>
      </c>
      <c r="K11" s="3"/>
      <c r="L11" s="3"/>
      <c r="M11" s="3"/>
      <c r="N11" s="12"/>
      <c r="O11" s="12"/>
      <c r="P11" s="12"/>
      <c r="Q11" s="12"/>
      <c r="R11" s="3">
        <f t="shared" si="0"/>
        <v>0</v>
      </c>
      <c r="S11" s="16"/>
      <c r="T11" s="16"/>
      <c r="U11" s="16"/>
      <c r="V11" s="16"/>
      <c r="W11" s="16"/>
      <c r="X11" s="16"/>
      <c r="AF11" s="1"/>
      <c r="AH11" s="20"/>
    </row>
    <row r="12" spans="1:34" ht="38.25">
      <c r="A12" s="22">
        <v>7</v>
      </c>
      <c r="B12" s="6" t="s">
        <v>104</v>
      </c>
      <c r="C12" s="3" t="s">
        <v>80</v>
      </c>
      <c r="D12" s="3" t="s">
        <v>78</v>
      </c>
      <c r="E12" s="3" t="s">
        <v>63</v>
      </c>
      <c r="F12" s="3" t="s">
        <v>30</v>
      </c>
      <c r="G12" s="3" t="s">
        <v>79</v>
      </c>
      <c r="H12" s="3" t="s">
        <v>22</v>
      </c>
      <c r="I12" s="3">
        <v>11</v>
      </c>
      <c r="J12" s="3">
        <v>0</v>
      </c>
      <c r="K12" s="3">
        <v>0</v>
      </c>
      <c r="L12" s="3"/>
      <c r="M12" s="3"/>
      <c r="N12" s="12"/>
      <c r="O12" s="12"/>
      <c r="P12" s="12"/>
      <c r="Q12" s="12"/>
      <c r="R12" s="3">
        <f t="shared" si="0"/>
        <v>0</v>
      </c>
      <c r="S12" s="16"/>
      <c r="T12" s="16"/>
      <c r="U12" s="16"/>
      <c r="V12" s="16"/>
      <c r="W12" s="16"/>
      <c r="X12" s="16"/>
      <c r="AF12" s="1"/>
      <c r="AH12" s="20"/>
    </row>
    <row r="13" spans="1:34" ht="51">
      <c r="A13" s="20">
        <v>8</v>
      </c>
      <c r="B13" s="6" t="s">
        <v>105</v>
      </c>
      <c r="C13" s="3" t="s">
        <v>84</v>
      </c>
      <c r="D13" s="3" t="s">
        <v>81</v>
      </c>
      <c r="E13" s="3" t="s">
        <v>82</v>
      </c>
      <c r="F13" s="3" t="s">
        <v>69</v>
      </c>
      <c r="G13" s="3" t="s">
        <v>83</v>
      </c>
      <c r="H13" s="3" t="s">
        <v>22</v>
      </c>
      <c r="I13" s="3">
        <v>11</v>
      </c>
      <c r="J13" s="3">
        <v>0</v>
      </c>
      <c r="K13" s="3">
        <v>0</v>
      </c>
      <c r="L13" s="3"/>
      <c r="M13" s="3"/>
      <c r="N13" s="3"/>
      <c r="O13" s="3"/>
      <c r="P13" s="3"/>
      <c r="Q13" s="3">
        <v>0</v>
      </c>
      <c r="R13" s="3">
        <f t="shared" si="0"/>
        <v>0</v>
      </c>
      <c r="S13" s="16"/>
      <c r="T13" s="16"/>
      <c r="U13" s="16"/>
      <c r="V13" s="16"/>
      <c r="W13" s="16"/>
      <c r="X13" s="16"/>
      <c r="AF13" s="1"/>
      <c r="AH13" s="20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</sheetData>
  <sheetProtection/>
  <mergeCells count="3">
    <mergeCell ref="A1:W1"/>
    <mergeCell ref="A2:W2"/>
    <mergeCell ref="A3:W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Valued Acer Customer</cp:lastModifiedBy>
  <cp:lastPrinted>2010-01-24T13:25:23Z</cp:lastPrinted>
  <dcterms:created xsi:type="dcterms:W3CDTF">2010-01-04T18:39:29Z</dcterms:created>
  <dcterms:modified xsi:type="dcterms:W3CDTF">2014-11-07T11:39:28Z</dcterms:modified>
  <cp:category/>
  <cp:version/>
  <cp:contentType/>
  <cp:contentStatus/>
</cp:coreProperties>
</file>